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<sst xmlns="http://schemas.openxmlformats.org/spreadsheetml/2006/main" count="131" uniqueCount="106">
  <si>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</si>
  <si>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</si>
  <si>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</si>
  <si>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</si>
  <si>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</si>
  <si>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</si>
  <si>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</si>
  <si>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</si>
  <si>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</si>
  <si>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</si>
  <si>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</si>
  <si>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</si>
  <si>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</si>
  <si>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</si>
  <si>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</si>
  <si>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</si>
  <si>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</si>
  <si>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</si>
  <si>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</si>
  <si>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</si>
  <si>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</si>
  <si>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</si>
  <si>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</si>
  <si>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</si>
  <si>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</si>
  <si>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</si>
  <si>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</si>
  <si>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</si>
  <si>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</si>
  <si>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</si>
  <si>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</si>
  <si>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</si>
  <si>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</si>
  <si>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</si>
  <si>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</si>
  <si>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</si>
  <si>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</si>
  <si>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</si>
  <si>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</si>
  <si>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</si>
  <si>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</si>
  <si>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</si>
  <si>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</si>
  <si>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</si>
  <si>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</si>
  <si>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</si>
  <si>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</si>
  <si>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</si>
  <si>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</si>
  <si>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</si>
  <si>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</si>
  <si>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</si>
  <si>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</si>
  <si>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</si>
  <si>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</si>
  <si>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</si>
  <si>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</si>
  <si>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</si>
  <si>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</si>
  <si>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</si>
  <si>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</si>
  <si>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</si>
  <si>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</si>
  <si>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</si>
  <si>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</si>
  <si>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</si>
  <si>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</si>
  <si>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</si>
  <si>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</si>
  <si>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</si>
  <si>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</si>
  <si>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</si>
  <si>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</si>
  <si>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</si>
  <si>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</si>
  <si>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</si>
  <si>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</si>
  <si>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</si>
  <si>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</si>
  <si>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</si>
  <si>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</si>
  <si>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</si>
  <si>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</si>
  <si>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</si>
  <si>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</si>
  <si>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</si>
  <si>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</si>
  <si>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</si>
  <si>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</si>
  <si>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</si>
  <si>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</si>
  <si>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</si>
  <si>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</si>
  <si>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</si>
  <si>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</si>
  <si>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</si>
  <si>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Л.І. Тищенко</t>
  </si>
  <si>
    <t>Л.О. Рубан</t>
  </si>
  <si>
    <t>(05354) 2-14-14</t>
  </si>
  <si>
    <t>inbox@gd.pl.court.gov.ua</t>
  </si>
  <si>
    <t>5 січня 2017 року</t>
  </si>
  <si>
    <t>2016 рік</t>
  </si>
  <si>
    <t>Гадяцький районний суд Полтавської області</t>
  </si>
  <si>
    <t xml:space="preserve">Місцезнаходження: </t>
  </si>
  <si>
    <t>37300. Полтавська область.м. Гадяч</t>
  </si>
  <si>
    <t>вул. Лесі Українки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</si>
</sst>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595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1055</v>
      </c>
      <c r="B16" s="88">
        <v>7419277</v>
      </c>
      <c r="C16" s="88">
        <v>22</v>
      </c>
      <c r="D16" s="88">
        <v>299933</v>
      </c>
      <c r="E16" s="89">
        <v>2</v>
      </c>
      <c r="F16" s="88">
        <v>123</v>
      </c>
      <c r="G16" s="89">
        <v>171160</v>
      </c>
      <c r="H16" s="88">
        <v>8</v>
      </c>
      <c r="I16" s="88">
        <v>22473</v>
      </c>
      <c r="J16" s="88">
        <v>134</v>
      </c>
      <c r="K16" s="88">
        <v>4</v>
      </c>
      <c r="L16" s="88">
        <v>22468</v>
      </c>
      <c r="M16" s="88">
        <v>322</v>
      </c>
      <c r="N16" s="88">
        <v>134733</v>
      </c>
      <c r="O16" s="88">
        <v>42</v>
      </c>
      <c r="P16" s="88">
        <v>176623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8" r:id="rId1"/>
  <headerFooter>
    <oddFooter>&amp;LBB114211&amp;CФорма № 4, Підрозділ: Гадяцький районний суд Полтавської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808027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70500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85574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66346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150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91247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387957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54404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114354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7995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&amp;LBB114211&amp;CФорма № 4, Підрозділ: Гадяцький районний суд Полтавської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85574</v>
      </c>
      <c r="E7" s="86">
        <f>SUM(E8:E20)</f>
        <v>66346</v>
      </c>
      <c r="F7" s="86">
        <f>SUM(F8:F20)</f>
        <v>150</v>
      </c>
      <c r="G7" s="86">
        <f>SUM(G8:G20)</f>
        <v>91247</v>
      </c>
      <c r="H7" s="86">
        <f>SUM(H8:H20)</f>
        <v>387957</v>
      </c>
      <c r="I7" s="86">
        <f>SUM(I8:I20)</f>
        <v>54404</v>
      </c>
      <c r="J7" s="86">
        <f>SUM(J8:J20)</f>
        <v>114354</v>
      </c>
      <c r="K7" s="86">
        <f>SUM(K8:K20)</f>
        <v>7995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8849</v>
      </c>
      <c r="I8" s="87"/>
      <c r="J8" s="87">
        <v>2620</v>
      </c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79561</v>
      </c>
      <c r="E9" s="88">
        <v>6434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>
        <v>15362</v>
      </c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>
        <v>4796</v>
      </c>
      <c r="I11" s="88"/>
      <c r="J11" s="88">
        <v>4500</v>
      </c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>
        <v>496</v>
      </c>
      <c r="I12" s="88"/>
      <c r="J12" s="88">
        <v>107042</v>
      </c>
      <c r="K12" s="88">
        <v>7995</v>
      </c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23951</v>
      </c>
      <c r="I13" s="88">
        <v>14823</v>
      </c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>
        <v>91247</v>
      </c>
      <c r="H14" s="88">
        <v>17900</v>
      </c>
      <c r="I14" s="88"/>
      <c r="J14" s="88">
        <v>192</v>
      </c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>
        <v>1166</v>
      </c>
      <c r="F15" s="88"/>
      <c r="G15" s="88"/>
      <c r="H15" s="88">
        <v>2000</v>
      </c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>
        <v>4433</v>
      </c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>
        <v>1580</v>
      </c>
      <c r="E18" s="88">
        <v>43384</v>
      </c>
      <c r="F18" s="88">
        <v>150</v>
      </c>
      <c r="G18" s="88"/>
      <c r="H18" s="88"/>
      <c r="I18" s="88">
        <v>19874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>
        <v>270</v>
      </c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329695</v>
      </c>
      <c r="I20" s="88">
        <v>19707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50146</v>
      </c>
      <c r="E21" s="88">
        <v>6434</v>
      </c>
      <c r="F21" s="88">
        <v>150</v>
      </c>
      <c r="G21" s="88"/>
      <c r="H21" s="88">
        <v>71452</v>
      </c>
      <c r="I21" s="88">
        <v>15096</v>
      </c>
      <c r="J21" s="88">
        <v>114354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>
        <v>1166</v>
      </c>
      <c r="F22" s="88"/>
      <c r="G22" s="88"/>
      <c r="H22" s="88">
        <v>96</v>
      </c>
      <c r="I22" s="88"/>
      <c r="J22" s="88"/>
      <c r="K22" s="88">
        <v>7995</v>
      </c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13730</v>
      </c>
      <c r="I23" s="88">
        <v>11215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35428</v>
      </c>
      <c r="E24" s="88">
        <v>58746</v>
      </c>
      <c r="F24" s="88"/>
      <c r="G24" s="88">
        <v>91247</v>
      </c>
      <c r="H24" s="88">
        <v>302679</v>
      </c>
      <c r="I24" s="88">
        <v>28093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>
        <v>1166</v>
      </c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35428</v>
      </c>
      <c r="E27" s="86">
        <f>E24-E25-E26</f>
        <v>57580</v>
      </c>
      <c r="F27" s="86">
        <f>F24-F25-F26</f>
        <v>0</v>
      </c>
      <c r="G27" s="86">
        <f>G24-G25-G26</f>
        <v>91247</v>
      </c>
      <c r="H27" s="86">
        <f>H24-H25-H26</f>
        <v>302679</v>
      </c>
      <c r="I27" s="86">
        <f>I24-I25-I26</f>
        <v>28093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&amp;LBB114211&amp;CФорма № 4, Підрозділ: Гадяцький районний суд Полтавської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&amp;LBB114211&amp;C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</cp:lastModifiedBy>
  <cp:lastPrinted>2015-12-10T14:28:33Z</cp:lastPrinted>
  <dcterms:created xsi:type="dcterms:W3CDTF">2015-09-09T11:49:35Z</dcterms:created>
  <dcterms:modified xsi:type="dcterms:W3CDTF">2017-01-10T09:36:23Z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4_00526_4.2016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BB114211</vt:lpwstr>
  </property>
  <property fmtid="{D5CDD505-2E9C-101B-9397-08002B2CF9AE}" pid="10" name="Підрозд">
    <vt:lpwstr>Гадяцький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764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3.18.2.1692</vt:lpwstr>
  </property>
</Properties>
</file>